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4.122.53.55\paylas\107 GRUBU\ICM\OUTGOING.Staff\Training\2018-2020 Dönemi\1st Call\Sonuç İlanı\"/>
    </mc:Choice>
  </mc:AlternateContent>
  <bookViews>
    <workbookView xWindow="0" yWindow="0" windowWidth="28800" windowHeight="11460"/>
  </bookViews>
  <sheets>
    <sheet name="İdari Liste" sheetId="1" r:id="rId1"/>
  </sheets>
  <definedNames>
    <definedName name="_xlnm._FilterDatabase" localSheetId="0" hidden="1">'İdari Liste'!$A$2:$O$42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21" i="1"/>
  <c r="L34" i="1"/>
  <c r="L30" i="1"/>
  <c r="L14" i="1"/>
  <c r="L20" i="1"/>
  <c r="L31" i="1"/>
  <c r="L5" i="1"/>
  <c r="L33" i="1"/>
  <c r="L16" i="1"/>
  <c r="L35" i="1"/>
  <c r="L41" i="1"/>
  <c r="L15" i="1"/>
  <c r="L39" i="1"/>
  <c r="L36" i="1"/>
  <c r="L25" i="1"/>
  <c r="L7" i="1"/>
  <c r="L42" i="1"/>
  <c r="L13" i="1"/>
  <c r="L12" i="1"/>
  <c r="L18" i="1"/>
  <c r="L26" i="1"/>
  <c r="L3" i="1"/>
  <c r="L28" i="1"/>
  <c r="L27" i="1"/>
  <c r="L8" i="1"/>
  <c r="L9" i="1"/>
  <c r="L11" i="1"/>
  <c r="L4" i="1"/>
  <c r="L10" i="1"/>
  <c r="L37" i="1"/>
  <c r="L29" i="1"/>
  <c r="L6" i="1"/>
  <c r="L32" i="1"/>
  <c r="L24" i="1"/>
  <c r="L40" i="1"/>
  <c r="L19" i="1"/>
  <c r="L22" i="1"/>
  <c r="L38" i="1"/>
  <c r="L23" i="1"/>
</calcChain>
</file>

<file path=xl/sharedStrings.xml><?xml version="1.0" encoding="utf-8"?>
<sst xmlns="http://schemas.openxmlformats.org/spreadsheetml/2006/main" count="345" uniqueCount="139">
  <si>
    <t>BAŞVURU NUMARASI</t>
  </si>
  <si>
    <t>ODTÜ HİZMET SÜRESİ (Ay)</t>
  </si>
  <si>
    <t>ODTÜ HİZMET SÜRESİ (Gün)</t>
  </si>
  <si>
    <t>EN SON ALINAN ÖĞRENİM DİPLOMASI PUANI 
(MS, PhD) (+)</t>
  </si>
  <si>
    <t>TOPLAM PUAN</t>
  </si>
  <si>
    <t>BAŞVURU DURUMU</t>
  </si>
  <si>
    <t>ENGELLİLİK PUANI (+)</t>
  </si>
  <si>
    <t>ŞEHİT VE GAZİ YAKINI PUANI (+)</t>
  </si>
  <si>
    <t>DAHA ÖNCEKİ ERASMUS+ KA107 (Avrupa Dışı) KATILIM SAYISI PUANI (+)</t>
  </si>
  <si>
    <t>DAHA ÖNCEKİ ERASMUS+ KA107 (Avrupa Dışı) YARARLANMA YILI PUANI (+)</t>
  </si>
  <si>
    <t>DAHA ÖNCEKİ ERASMUS+ KA103 (Avrupa İçi) KATILIM PUANI (-)</t>
  </si>
  <si>
    <t>Erasmus+ KA107 Personel Eğitim Alma Hareketliliği Başvuru Sonuçları (1. Başvuru Dönemi) / 2019-2020 Akademik Yılı (Avrupa dışı ülkelerle)</t>
  </si>
  <si>
    <t>Universum College</t>
  </si>
  <si>
    <t>1 Hafta 
(5 gün hareketlilik faaliyeti + 2 gün seyahat)</t>
  </si>
  <si>
    <t>Taras Shevchenko National University of Kyiv</t>
  </si>
  <si>
    <t>Ukraine</t>
  </si>
  <si>
    <t>USA</t>
  </si>
  <si>
    <t>Kosovo</t>
  </si>
  <si>
    <t>Indiana University of Pennsylvania</t>
  </si>
  <si>
    <t>South Korea</t>
  </si>
  <si>
    <t>Konkuk University</t>
  </si>
  <si>
    <t>Russia</t>
  </si>
  <si>
    <t xml:space="preserve">Indiana University  </t>
  </si>
  <si>
    <t>People's Friendship University RUDN</t>
  </si>
  <si>
    <t>Montenegro</t>
  </si>
  <si>
    <t>Azerbaijan</t>
  </si>
  <si>
    <t>ADA University</t>
  </si>
  <si>
    <t>Drexel University</t>
  </si>
  <si>
    <t>University of Donja Garcia</t>
  </si>
  <si>
    <t>Australia</t>
  </si>
  <si>
    <t>Monash University</t>
  </si>
  <si>
    <t>Japan</t>
  </si>
  <si>
    <t>Kagawa University</t>
  </si>
  <si>
    <t>Kyrgyzstan</t>
  </si>
  <si>
    <t>Kyrgyz-Turkish Manas University</t>
  </si>
  <si>
    <t>Bosnia</t>
  </si>
  <si>
    <t>University of East Sarajevo</t>
  </si>
  <si>
    <t>Thailand</t>
  </si>
  <si>
    <t>Mahidol University</t>
  </si>
  <si>
    <t>Canada</t>
  </si>
  <si>
    <t>University of Ottawa</t>
  </si>
  <si>
    <t>Universium College</t>
  </si>
  <si>
    <t>People's Friendship University (RUDN)</t>
  </si>
  <si>
    <t>Meiji University</t>
  </si>
  <si>
    <t>University of Calgary</t>
  </si>
  <si>
    <t>International University of Sarajevo</t>
  </si>
  <si>
    <t>Azerbaijan State University of Economics</t>
  </si>
  <si>
    <t>Serbia</t>
  </si>
  <si>
    <t>University of Novi Sad</t>
  </si>
  <si>
    <t>Colombia</t>
  </si>
  <si>
    <t>Pontificia Universidad Javeriana</t>
  </si>
  <si>
    <t>Albania</t>
  </si>
  <si>
    <t>University of New York Tirana</t>
  </si>
  <si>
    <t>Innopolis University</t>
  </si>
  <si>
    <t>Malaysia</t>
  </si>
  <si>
    <t>University Technology Malaysia</t>
  </si>
  <si>
    <t>Kasertsart University</t>
  </si>
  <si>
    <t>Kasetsart University</t>
  </si>
  <si>
    <t>06</t>
  </si>
  <si>
    <t>02</t>
  </si>
  <si>
    <t>07</t>
  </si>
  <si>
    <t>13</t>
  </si>
  <si>
    <t>14</t>
  </si>
  <si>
    <t>00</t>
  </si>
  <si>
    <t>19</t>
  </si>
  <si>
    <t>21</t>
  </si>
  <si>
    <t>03</t>
  </si>
  <si>
    <t>10</t>
  </si>
  <si>
    <t>08</t>
  </si>
  <si>
    <t>17</t>
  </si>
  <si>
    <t>01</t>
  </si>
  <si>
    <t>20</t>
  </si>
  <si>
    <t>18</t>
  </si>
  <si>
    <t>35</t>
  </si>
  <si>
    <t>16</t>
  </si>
  <si>
    <t>29</t>
  </si>
  <si>
    <t>12</t>
  </si>
  <si>
    <t>22</t>
  </si>
  <si>
    <t>15</t>
  </si>
  <si>
    <t>05</t>
  </si>
  <si>
    <t>11</t>
  </si>
  <si>
    <t>09</t>
  </si>
  <si>
    <t>28</t>
  </si>
  <si>
    <t>27</t>
  </si>
  <si>
    <t>04</t>
  </si>
  <si>
    <t>23</t>
  </si>
  <si>
    <t>25</t>
  </si>
  <si>
    <t>ODTÜ HİZMET SÜRESİ 
(Yıl) 
(+)</t>
  </si>
  <si>
    <t>ASİL</t>
  </si>
  <si>
    <t>YEDEK</t>
  </si>
  <si>
    <t>YERLEŞİLEN ÜLKE</t>
  </si>
  <si>
    <t>YERLEŞİLEN KURUM</t>
  </si>
  <si>
    <t xml:space="preserve">YERLEŞİLEN SÜRE </t>
  </si>
  <si>
    <t>LU83992</t>
  </si>
  <si>
    <t>SU85512</t>
  </si>
  <si>
    <t>NE73330</t>
  </si>
  <si>
    <t>LÜ22794</t>
  </si>
  <si>
    <t xml:space="preserve">Başvuru koşulları sağlanamadı </t>
  </si>
  <si>
    <t>İPTAL</t>
  </si>
  <si>
    <t>DÜ71554</t>
  </si>
  <si>
    <t>DE06666</t>
  </si>
  <si>
    <t>Lİ19392</t>
  </si>
  <si>
    <t>KE95608</t>
  </si>
  <si>
    <t>DE50728</t>
  </si>
  <si>
    <t>ĞE69880</t>
  </si>
  <si>
    <t>BE67910</t>
  </si>
  <si>
    <t>ÇÜ69184</t>
  </si>
  <si>
    <t>YE64558</t>
  </si>
  <si>
    <t>RA59328</t>
  </si>
  <si>
    <t>EA02524</t>
  </si>
  <si>
    <t>DU61501</t>
  </si>
  <si>
    <t>ZN73568</t>
  </si>
  <si>
    <t>TK95668</t>
  </si>
  <si>
    <t>DH05642</t>
  </si>
  <si>
    <t>Lİ42352</t>
  </si>
  <si>
    <t>LA90688</t>
  </si>
  <si>
    <t>LA48682</t>
  </si>
  <si>
    <t>TM83980</t>
  </si>
  <si>
    <t>TA81646</t>
  </si>
  <si>
    <t>MB13404</t>
  </si>
  <si>
    <t>Lİ23430</t>
  </si>
  <si>
    <t>MA17602</t>
  </si>
  <si>
    <t>Lİ06640</t>
  </si>
  <si>
    <t>YE86076</t>
  </si>
  <si>
    <t>RB44726</t>
  </si>
  <si>
    <t>DE19380</t>
  </si>
  <si>
    <t>LE52226</t>
  </si>
  <si>
    <t>BE66258</t>
  </si>
  <si>
    <t>Aİ86284</t>
  </si>
  <si>
    <t>Dİ52108</t>
  </si>
  <si>
    <t>RY74034</t>
  </si>
  <si>
    <t>UL37568</t>
  </si>
  <si>
    <t>GS09806</t>
  </si>
  <si>
    <t>İE27680</t>
  </si>
  <si>
    <t>LE68040</t>
  </si>
  <si>
    <t>RR67506</t>
  </si>
  <si>
    <t>TM47604</t>
  </si>
  <si>
    <t>AL72714</t>
  </si>
  <si>
    <t>VÖ47664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</si>
</sst>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72"/>
  <sheetViews>
    <sheetView tabSelected="1" zoomScale="85" zoomScaleNormal="85" zoomScaleSheetLayoutView="85" workbookViewId="0">
      <selection activeCell="A2" sqref="A1:U1048576"/>
    </sheetView>
  </sheetViews>
  <sheetFormatPr defaultRowHeight="15" x14ac:dyDescent="0.25"/>
  <cols>
    <col min="1" max="1" width="11" style="18" customWidth="1"/>
    <col min="2" max="2" width="11.5703125" style="1" customWidth="1"/>
    <col min="3" max="3" width="11.140625" style="1" customWidth="1"/>
    <col min="4" max="4" width="9.140625" style="1" customWidth="1"/>
    <col min="5" max="5" width="8.5703125" style="1" customWidth="1"/>
    <col min="6" max="6" width="11.28515625" style="1" customWidth="1"/>
    <col min="7" max="7" width="16.5703125" style="1" customWidth="1"/>
    <col min="8" max="8" width="16.7109375" style="1" customWidth="1"/>
    <col min="9" max="9" width="10.42578125" style="1" customWidth="1"/>
    <col min="10" max="10" width="12" style="1" customWidth="1"/>
    <col min="11" max="11" width="16.140625" style="2" customWidth="1"/>
    <col min="12" max="12" width="11.85546875" style="17" bestFit="1" customWidth="1"/>
    <col min="13" max="15" width="20" style="7" customWidth="1"/>
    <col min="16" max="16384" width="9.140625" style="1"/>
  </cols>
  <sheetData>
    <row r="1" spans="1:15" ht="38.25" customHeight="1" x14ac:dyDescent="0.25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4" customFormat="1" ht="125.25" customHeight="1" x14ac:dyDescent="0.25">
      <c r="A2" s="6" t="s">
        <v>5</v>
      </c>
      <c r="B2" s="6" t="s">
        <v>0</v>
      </c>
      <c r="C2" s="6" t="s">
        <v>87</v>
      </c>
      <c r="D2" s="6" t="s">
        <v>1</v>
      </c>
      <c r="E2" s="6" t="s">
        <v>2</v>
      </c>
      <c r="F2" s="6" t="s">
        <v>3</v>
      </c>
      <c r="G2" s="6" t="s">
        <v>8</v>
      </c>
      <c r="H2" s="6" t="s">
        <v>9</v>
      </c>
      <c r="I2" s="6" t="s">
        <v>6</v>
      </c>
      <c r="J2" s="6" t="s">
        <v>7</v>
      </c>
      <c r="K2" s="6" t="s">
        <v>10</v>
      </c>
      <c r="L2" s="6" t="s">
        <v>4</v>
      </c>
      <c r="M2" s="6" t="s">
        <v>90</v>
      </c>
      <c r="N2" s="6" t="s">
        <v>91</v>
      </c>
      <c r="O2" s="6" t="s">
        <v>92</v>
      </c>
    </row>
    <row r="3" spans="1:15" s="11" customFormat="1" ht="60" x14ac:dyDescent="0.25">
      <c r="A3" s="5" t="s">
        <v>88</v>
      </c>
      <c r="B3" s="5" t="s">
        <v>99</v>
      </c>
      <c r="C3" s="10" t="s">
        <v>73</v>
      </c>
      <c r="D3" s="10" t="s">
        <v>58</v>
      </c>
      <c r="E3" s="10" t="s">
        <v>71</v>
      </c>
      <c r="F3" s="10">
        <v>3</v>
      </c>
      <c r="G3" s="10">
        <v>50</v>
      </c>
      <c r="H3" s="9">
        <v>0</v>
      </c>
      <c r="I3" s="10">
        <v>0</v>
      </c>
      <c r="J3" s="10">
        <v>0</v>
      </c>
      <c r="K3" s="10">
        <v>0</v>
      </c>
      <c r="L3" s="19">
        <f t="shared" ref="L3:L42" si="0">(C3+F3+G3+H3+I3+J3-K3)</f>
        <v>88</v>
      </c>
      <c r="M3" s="21" t="s">
        <v>29</v>
      </c>
      <c r="N3" s="23" t="s">
        <v>30</v>
      </c>
      <c r="O3" s="22" t="s">
        <v>13</v>
      </c>
    </row>
    <row r="4" spans="1:15" s="11" customFormat="1" ht="60" x14ac:dyDescent="0.25">
      <c r="A4" s="5" t="s">
        <v>88</v>
      </c>
      <c r="B4" s="5" t="s">
        <v>100</v>
      </c>
      <c r="C4" s="10" t="s">
        <v>75</v>
      </c>
      <c r="D4" s="10" t="s">
        <v>81</v>
      </c>
      <c r="E4" s="10" t="s">
        <v>63</v>
      </c>
      <c r="F4" s="10">
        <v>0</v>
      </c>
      <c r="G4" s="10">
        <v>50</v>
      </c>
      <c r="H4" s="9">
        <v>0</v>
      </c>
      <c r="I4" s="10">
        <v>0</v>
      </c>
      <c r="J4" s="10">
        <v>0</v>
      </c>
      <c r="K4" s="10">
        <v>0</v>
      </c>
      <c r="L4" s="19">
        <f t="shared" si="0"/>
        <v>79</v>
      </c>
      <c r="M4" s="21" t="s">
        <v>25</v>
      </c>
      <c r="N4" s="23" t="s">
        <v>46</v>
      </c>
      <c r="O4" s="22" t="s">
        <v>13</v>
      </c>
    </row>
    <row r="5" spans="1:15" s="11" customFormat="1" ht="42.75" customHeight="1" x14ac:dyDescent="0.25">
      <c r="A5" s="5" t="s">
        <v>88</v>
      </c>
      <c r="B5" s="5" t="s">
        <v>101</v>
      </c>
      <c r="C5" s="10" t="s">
        <v>65</v>
      </c>
      <c r="D5" s="10" t="s">
        <v>70</v>
      </c>
      <c r="E5" s="10" t="s">
        <v>67</v>
      </c>
      <c r="F5" s="10">
        <v>3</v>
      </c>
      <c r="G5" s="10">
        <v>50</v>
      </c>
      <c r="H5" s="9">
        <v>0</v>
      </c>
      <c r="I5" s="10">
        <v>0</v>
      </c>
      <c r="J5" s="10">
        <v>0</v>
      </c>
      <c r="K5" s="10">
        <v>0</v>
      </c>
      <c r="L5" s="19">
        <f t="shared" si="0"/>
        <v>74</v>
      </c>
      <c r="M5" s="21" t="s">
        <v>15</v>
      </c>
      <c r="N5" s="22" t="s">
        <v>14</v>
      </c>
      <c r="O5" s="22" t="s">
        <v>13</v>
      </c>
    </row>
    <row r="6" spans="1:15" s="11" customFormat="1" ht="60" x14ac:dyDescent="0.25">
      <c r="A6" s="5" t="s">
        <v>88</v>
      </c>
      <c r="B6" s="5" t="s">
        <v>102</v>
      </c>
      <c r="C6" s="10" t="s">
        <v>64</v>
      </c>
      <c r="D6" s="10" t="s">
        <v>70</v>
      </c>
      <c r="E6" s="10" t="s">
        <v>70</v>
      </c>
      <c r="F6" s="10">
        <v>5</v>
      </c>
      <c r="G6" s="10">
        <v>50</v>
      </c>
      <c r="H6" s="9">
        <v>0</v>
      </c>
      <c r="I6" s="10">
        <v>0</v>
      </c>
      <c r="J6" s="10">
        <v>0</v>
      </c>
      <c r="K6" s="8">
        <v>0</v>
      </c>
      <c r="L6" s="19">
        <f t="shared" si="0"/>
        <v>74</v>
      </c>
      <c r="M6" s="21" t="s">
        <v>49</v>
      </c>
      <c r="N6" s="23" t="s">
        <v>50</v>
      </c>
      <c r="O6" s="22" t="s">
        <v>13</v>
      </c>
    </row>
    <row r="7" spans="1:15" s="11" customFormat="1" ht="81" customHeight="1" x14ac:dyDescent="0.25">
      <c r="A7" s="5" t="s">
        <v>88</v>
      </c>
      <c r="B7" s="5" t="s">
        <v>103</v>
      </c>
      <c r="C7" s="10" t="s">
        <v>71</v>
      </c>
      <c r="D7" s="10" t="s">
        <v>63</v>
      </c>
      <c r="E7" s="10" t="s">
        <v>71</v>
      </c>
      <c r="F7" s="10">
        <v>3</v>
      </c>
      <c r="G7" s="10">
        <v>50</v>
      </c>
      <c r="H7" s="9">
        <v>0</v>
      </c>
      <c r="I7" s="10">
        <v>0</v>
      </c>
      <c r="J7" s="10">
        <v>0</v>
      </c>
      <c r="K7" s="10">
        <v>0</v>
      </c>
      <c r="L7" s="19">
        <f t="shared" si="0"/>
        <v>73</v>
      </c>
      <c r="M7" s="21" t="s">
        <v>15</v>
      </c>
      <c r="N7" s="22" t="s">
        <v>14</v>
      </c>
      <c r="O7" s="22" t="s">
        <v>13</v>
      </c>
    </row>
    <row r="8" spans="1:15" s="11" customFormat="1" ht="87.75" customHeight="1" x14ac:dyDescent="0.25">
      <c r="A8" s="5" t="s">
        <v>88</v>
      </c>
      <c r="B8" s="5" t="s">
        <v>104</v>
      </c>
      <c r="C8" s="10" t="s">
        <v>69</v>
      </c>
      <c r="D8" s="10" t="s">
        <v>81</v>
      </c>
      <c r="E8" s="10" t="s">
        <v>75</v>
      </c>
      <c r="F8" s="10">
        <v>5</v>
      </c>
      <c r="G8" s="10">
        <v>50</v>
      </c>
      <c r="H8" s="9">
        <v>0</v>
      </c>
      <c r="I8" s="10">
        <v>0</v>
      </c>
      <c r="J8" s="10">
        <v>0</v>
      </c>
      <c r="K8" s="10">
        <v>0</v>
      </c>
      <c r="L8" s="19">
        <f t="shared" si="0"/>
        <v>72</v>
      </c>
      <c r="M8" s="21" t="s">
        <v>16</v>
      </c>
      <c r="N8" s="23" t="s">
        <v>18</v>
      </c>
      <c r="O8" s="22" t="s">
        <v>13</v>
      </c>
    </row>
    <row r="9" spans="1:15" s="11" customFormat="1" ht="87.75" customHeight="1" x14ac:dyDescent="0.25">
      <c r="A9" s="5" t="s">
        <v>88</v>
      </c>
      <c r="B9" s="5" t="s">
        <v>105</v>
      </c>
      <c r="C9" s="10" t="s">
        <v>71</v>
      </c>
      <c r="D9" s="10" t="s">
        <v>70</v>
      </c>
      <c r="E9" s="10" t="s">
        <v>80</v>
      </c>
      <c r="F9" s="10">
        <v>0</v>
      </c>
      <c r="G9" s="10">
        <v>50</v>
      </c>
      <c r="H9" s="9">
        <v>0</v>
      </c>
      <c r="I9" s="10">
        <v>10</v>
      </c>
      <c r="J9" s="10">
        <v>0</v>
      </c>
      <c r="K9" s="10">
        <v>10</v>
      </c>
      <c r="L9" s="19">
        <f t="shared" si="0"/>
        <v>70</v>
      </c>
      <c r="M9" s="21" t="s">
        <v>21</v>
      </c>
      <c r="N9" s="23" t="s">
        <v>53</v>
      </c>
      <c r="O9" s="22" t="s">
        <v>13</v>
      </c>
    </row>
    <row r="10" spans="1:15" s="11" customFormat="1" ht="87.75" customHeight="1" x14ac:dyDescent="0.25">
      <c r="A10" s="5" t="s">
        <v>88</v>
      </c>
      <c r="B10" s="5" t="s">
        <v>106</v>
      </c>
      <c r="C10" s="10" t="s">
        <v>62</v>
      </c>
      <c r="D10" s="10" t="s">
        <v>81</v>
      </c>
      <c r="E10" s="10" t="s">
        <v>74</v>
      </c>
      <c r="F10" s="10">
        <v>3</v>
      </c>
      <c r="G10" s="10">
        <v>50</v>
      </c>
      <c r="H10" s="9">
        <v>0</v>
      </c>
      <c r="I10" s="10">
        <v>0</v>
      </c>
      <c r="J10" s="10">
        <v>0</v>
      </c>
      <c r="K10" s="10">
        <v>0</v>
      </c>
      <c r="L10" s="19">
        <f t="shared" si="0"/>
        <v>67</v>
      </c>
      <c r="M10" s="21" t="s">
        <v>16</v>
      </c>
      <c r="N10" s="23" t="s">
        <v>18</v>
      </c>
      <c r="O10" s="22" t="s">
        <v>13</v>
      </c>
    </row>
    <row r="11" spans="1:15" s="3" customFormat="1" ht="85.5" customHeight="1" x14ac:dyDescent="0.25">
      <c r="A11" s="5" t="s">
        <v>88</v>
      </c>
      <c r="B11" s="5" t="s">
        <v>107</v>
      </c>
      <c r="C11" s="10" t="s">
        <v>74</v>
      </c>
      <c r="D11" s="10" t="s">
        <v>79</v>
      </c>
      <c r="E11" s="10" t="s">
        <v>82</v>
      </c>
      <c r="F11" s="10">
        <v>0</v>
      </c>
      <c r="G11" s="10">
        <v>50</v>
      </c>
      <c r="H11" s="9">
        <v>0</v>
      </c>
      <c r="I11" s="10">
        <v>0</v>
      </c>
      <c r="J11" s="10">
        <v>0</v>
      </c>
      <c r="K11" s="10">
        <v>0</v>
      </c>
      <c r="L11" s="19">
        <f t="shared" si="0"/>
        <v>66</v>
      </c>
      <c r="M11" s="21" t="s">
        <v>35</v>
      </c>
      <c r="N11" s="23" t="s">
        <v>45</v>
      </c>
      <c r="O11" s="22" t="s">
        <v>13</v>
      </c>
    </row>
    <row r="12" spans="1:15" s="3" customFormat="1" ht="59.25" customHeight="1" x14ac:dyDescent="0.25">
      <c r="A12" s="12" t="s">
        <v>89</v>
      </c>
      <c r="B12" s="12" t="s">
        <v>108</v>
      </c>
      <c r="C12" s="14" t="s">
        <v>67</v>
      </c>
      <c r="D12" s="14" t="s">
        <v>67</v>
      </c>
      <c r="E12" s="14" t="s">
        <v>61</v>
      </c>
      <c r="F12" s="14">
        <v>3</v>
      </c>
      <c r="G12" s="14">
        <v>50</v>
      </c>
      <c r="H12" s="13">
        <v>0</v>
      </c>
      <c r="I12" s="14">
        <v>0</v>
      </c>
      <c r="J12" s="14">
        <v>0</v>
      </c>
      <c r="K12" s="14">
        <v>0</v>
      </c>
      <c r="L12" s="20">
        <f t="shared" si="0"/>
        <v>63</v>
      </c>
      <c r="M12" s="14" t="s">
        <v>15</v>
      </c>
      <c r="N12" s="15" t="s">
        <v>14</v>
      </c>
      <c r="O12" s="16" t="s">
        <v>13</v>
      </c>
    </row>
    <row r="13" spans="1:15" s="3" customFormat="1" ht="44.25" customHeight="1" x14ac:dyDescent="0.25">
      <c r="A13" s="5" t="s">
        <v>88</v>
      </c>
      <c r="B13" s="5" t="s">
        <v>109</v>
      </c>
      <c r="C13" s="10" t="s">
        <v>72</v>
      </c>
      <c r="D13" s="10" t="s">
        <v>81</v>
      </c>
      <c r="E13" s="10" t="s">
        <v>69</v>
      </c>
      <c r="F13" s="10">
        <v>5</v>
      </c>
      <c r="G13" s="10">
        <v>50</v>
      </c>
      <c r="H13" s="9">
        <v>0</v>
      </c>
      <c r="I13" s="10">
        <v>0</v>
      </c>
      <c r="J13" s="10">
        <v>0</v>
      </c>
      <c r="K13" s="10">
        <v>10</v>
      </c>
      <c r="L13" s="19">
        <f t="shared" si="0"/>
        <v>63</v>
      </c>
      <c r="M13" s="21" t="s">
        <v>31</v>
      </c>
      <c r="N13" s="23" t="s">
        <v>43</v>
      </c>
      <c r="O13" s="22" t="s">
        <v>13</v>
      </c>
    </row>
    <row r="14" spans="1:15" s="3" customFormat="1" ht="60" x14ac:dyDescent="0.25">
      <c r="A14" s="5" t="s">
        <v>88</v>
      </c>
      <c r="B14" s="5" t="s">
        <v>110</v>
      </c>
      <c r="C14" s="10" t="s">
        <v>60</v>
      </c>
      <c r="D14" s="10" t="s">
        <v>70</v>
      </c>
      <c r="E14" s="10" t="s">
        <v>60</v>
      </c>
      <c r="F14" s="10">
        <v>3</v>
      </c>
      <c r="G14" s="10">
        <v>50</v>
      </c>
      <c r="H14" s="9">
        <v>0</v>
      </c>
      <c r="I14" s="10">
        <v>0</v>
      </c>
      <c r="J14" s="10">
        <v>0</v>
      </c>
      <c r="K14" s="10">
        <v>0</v>
      </c>
      <c r="L14" s="19">
        <f t="shared" si="0"/>
        <v>60</v>
      </c>
      <c r="M14" s="21" t="s">
        <v>19</v>
      </c>
      <c r="N14" s="23" t="s">
        <v>20</v>
      </c>
      <c r="O14" s="22" t="s">
        <v>13</v>
      </c>
    </row>
    <row r="15" spans="1:15" s="3" customFormat="1" ht="60" x14ac:dyDescent="0.25">
      <c r="A15" s="5" t="s">
        <v>88</v>
      </c>
      <c r="B15" s="5" t="s">
        <v>111</v>
      </c>
      <c r="C15" s="10" t="s">
        <v>67</v>
      </c>
      <c r="D15" s="10" t="s">
        <v>63</v>
      </c>
      <c r="E15" s="10" t="s">
        <v>80</v>
      </c>
      <c r="F15" s="10">
        <v>0</v>
      </c>
      <c r="G15" s="10">
        <v>50</v>
      </c>
      <c r="H15" s="9">
        <v>0</v>
      </c>
      <c r="I15" s="10">
        <v>0</v>
      </c>
      <c r="J15" s="10">
        <v>0</v>
      </c>
      <c r="K15" s="10">
        <v>0</v>
      </c>
      <c r="L15" s="19">
        <f t="shared" si="0"/>
        <v>60</v>
      </c>
      <c r="M15" s="21" t="s">
        <v>35</v>
      </c>
      <c r="N15" s="23" t="s">
        <v>36</v>
      </c>
      <c r="O15" s="22" t="s">
        <v>13</v>
      </c>
    </row>
    <row r="16" spans="1:15" s="3" customFormat="1" ht="60" x14ac:dyDescent="0.25">
      <c r="A16" s="5" t="s">
        <v>88</v>
      </c>
      <c r="B16" s="5" t="s">
        <v>112</v>
      </c>
      <c r="C16" s="10">
        <v>5</v>
      </c>
      <c r="D16" s="10">
        <v>10</v>
      </c>
      <c r="E16" s="10">
        <v>14</v>
      </c>
      <c r="F16" s="10">
        <v>0</v>
      </c>
      <c r="G16" s="10">
        <v>50</v>
      </c>
      <c r="H16" s="9">
        <v>0</v>
      </c>
      <c r="I16" s="10">
        <v>0</v>
      </c>
      <c r="J16" s="10">
        <v>0</v>
      </c>
      <c r="K16" s="10">
        <v>0</v>
      </c>
      <c r="L16" s="19">
        <f t="shared" si="0"/>
        <v>55</v>
      </c>
      <c r="M16" s="21" t="s">
        <v>16</v>
      </c>
      <c r="N16" s="23" t="s">
        <v>27</v>
      </c>
      <c r="O16" s="22" t="s">
        <v>13</v>
      </c>
    </row>
    <row r="17" spans="1:15" s="3" customFormat="1" ht="60" x14ac:dyDescent="0.25">
      <c r="A17" s="5" t="s">
        <v>88</v>
      </c>
      <c r="B17" s="5" t="s">
        <v>113</v>
      </c>
      <c r="C17" s="10" t="s">
        <v>59</v>
      </c>
      <c r="D17" s="10" t="s">
        <v>79</v>
      </c>
      <c r="E17" s="10" t="s">
        <v>63</v>
      </c>
      <c r="F17" s="10">
        <v>3</v>
      </c>
      <c r="G17" s="10">
        <v>50</v>
      </c>
      <c r="H17" s="9">
        <v>0</v>
      </c>
      <c r="I17" s="10">
        <v>0</v>
      </c>
      <c r="J17" s="10">
        <v>0</v>
      </c>
      <c r="K17" s="10">
        <v>0</v>
      </c>
      <c r="L17" s="19">
        <f t="shared" si="0"/>
        <v>55</v>
      </c>
      <c r="M17" s="22" t="s">
        <v>19</v>
      </c>
      <c r="N17" s="23" t="s">
        <v>20</v>
      </c>
      <c r="O17" s="22" t="s">
        <v>13</v>
      </c>
    </row>
    <row r="18" spans="1:15" s="3" customFormat="1" ht="60" x14ac:dyDescent="0.25">
      <c r="A18" s="5" t="s">
        <v>88</v>
      </c>
      <c r="B18" s="5" t="s">
        <v>114</v>
      </c>
      <c r="C18" s="10" t="s">
        <v>70</v>
      </c>
      <c r="D18" s="10" t="s">
        <v>58</v>
      </c>
      <c r="E18" s="10" t="s">
        <v>75</v>
      </c>
      <c r="F18" s="10">
        <v>0</v>
      </c>
      <c r="G18" s="10">
        <v>50</v>
      </c>
      <c r="H18" s="9">
        <v>0</v>
      </c>
      <c r="I18" s="10">
        <v>0</v>
      </c>
      <c r="J18" s="10">
        <v>0</v>
      </c>
      <c r="K18" s="10">
        <v>0</v>
      </c>
      <c r="L18" s="19">
        <f t="shared" si="0"/>
        <v>51</v>
      </c>
      <c r="M18" s="21" t="s">
        <v>54</v>
      </c>
      <c r="N18" s="23" t="s">
        <v>55</v>
      </c>
      <c r="O18" s="22" t="s">
        <v>13</v>
      </c>
    </row>
    <row r="19" spans="1:15" s="3" customFormat="1" ht="60" x14ac:dyDescent="0.25">
      <c r="A19" s="5" t="s">
        <v>88</v>
      </c>
      <c r="B19" s="5" t="s">
        <v>115</v>
      </c>
      <c r="C19" s="10" t="s">
        <v>77</v>
      </c>
      <c r="D19" s="10" t="s">
        <v>67</v>
      </c>
      <c r="E19" s="10" t="s">
        <v>66</v>
      </c>
      <c r="F19" s="10">
        <v>3</v>
      </c>
      <c r="G19" s="10">
        <v>20</v>
      </c>
      <c r="H19" s="10">
        <v>6</v>
      </c>
      <c r="I19" s="10">
        <v>0</v>
      </c>
      <c r="J19" s="10">
        <v>0</v>
      </c>
      <c r="K19" s="8">
        <v>0</v>
      </c>
      <c r="L19" s="19">
        <f t="shared" si="0"/>
        <v>51</v>
      </c>
      <c r="M19" s="21" t="s">
        <v>37</v>
      </c>
      <c r="N19" s="23" t="s">
        <v>57</v>
      </c>
      <c r="O19" s="22" t="s">
        <v>13</v>
      </c>
    </row>
    <row r="20" spans="1:15" s="3" customFormat="1" ht="60" x14ac:dyDescent="0.25">
      <c r="A20" s="5" t="s">
        <v>88</v>
      </c>
      <c r="B20" s="5" t="s">
        <v>116</v>
      </c>
      <c r="C20" s="10" t="s">
        <v>63</v>
      </c>
      <c r="D20" s="10" t="s">
        <v>60</v>
      </c>
      <c r="E20" s="10" t="s">
        <v>79</v>
      </c>
      <c r="F20" s="10">
        <v>0</v>
      </c>
      <c r="G20" s="10">
        <v>50</v>
      </c>
      <c r="H20" s="9">
        <v>0</v>
      </c>
      <c r="I20" s="10">
        <v>0</v>
      </c>
      <c r="J20" s="10">
        <v>0</v>
      </c>
      <c r="K20" s="10">
        <v>0</v>
      </c>
      <c r="L20" s="19">
        <f t="shared" si="0"/>
        <v>50</v>
      </c>
      <c r="M20" s="21" t="s">
        <v>19</v>
      </c>
      <c r="N20" s="23" t="s">
        <v>20</v>
      </c>
      <c r="O20" s="22" t="s">
        <v>13</v>
      </c>
    </row>
    <row r="21" spans="1:15" s="3" customFormat="1" ht="60" x14ac:dyDescent="0.25">
      <c r="A21" s="12" t="s">
        <v>89</v>
      </c>
      <c r="B21" s="12" t="s">
        <v>117</v>
      </c>
      <c r="C21" s="14" t="s">
        <v>60</v>
      </c>
      <c r="D21" s="14" t="s">
        <v>80</v>
      </c>
      <c r="E21" s="14" t="s">
        <v>81</v>
      </c>
      <c r="F21" s="14">
        <v>3</v>
      </c>
      <c r="G21" s="14">
        <v>50</v>
      </c>
      <c r="H21" s="13">
        <v>0</v>
      </c>
      <c r="I21" s="14">
        <v>0</v>
      </c>
      <c r="J21" s="14">
        <v>0</v>
      </c>
      <c r="K21" s="14">
        <v>10</v>
      </c>
      <c r="L21" s="20">
        <f t="shared" si="0"/>
        <v>50</v>
      </c>
      <c r="M21" s="14" t="s">
        <v>16</v>
      </c>
      <c r="N21" s="14" t="s">
        <v>22</v>
      </c>
      <c r="O21" s="16" t="s">
        <v>13</v>
      </c>
    </row>
    <row r="22" spans="1:15" s="3" customFormat="1" ht="60" x14ac:dyDescent="0.25">
      <c r="A22" s="5" t="s">
        <v>88</v>
      </c>
      <c r="B22" s="5" t="s">
        <v>118</v>
      </c>
      <c r="C22" s="10" t="s">
        <v>63</v>
      </c>
      <c r="D22" s="10" t="s">
        <v>60</v>
      </c>
      <c r="E22" s="10" t="s">
        <v>79</v>
      </c>
      <c r="F22" s="10">
        <v>0</v>
      </c>
      <c r="G22" s="10">
        <v>50</v>
      </c>
      <c r="H22" s="9">
        <v>0</v>
      </c>
      <c r="I22" s="10">
        <v>0</v>
      </c>
      <c r="J22" s="10">
        <v>0</v>
      </c>
      <c r="K22" s="8">
        <v>0</v>
      </c>
      <c r="L22" s="19">
        <f t="shared" si="0"/>
        <v>50</v>
      </c>
      <c r="M22" s="21" t="s">
        <v>39</v>
      </c>
      <c r="N22" s="23" t="s">
        <v>40</v>
      </c>
      <c r="O22" s="22" t="s">
        <v>13</v>
      </c>
    </row>
    <row r="23" spans="1:15" s="3" customFormat="1" ht="60" x14ac:dyDescent="0.25">
      <c r="A23" s="5" t="s">
        <v>88</v>
      </c>
      <c r="B23" s="5" t="s">
        <v>119</v>
      </c>
      <c r="C23" s="10" t="s">
        <v>58</v>
      </c>
      <c r="D23" s="10" t="s">
        <v>68</v>
      </c>
      <c r="E23" s="10" t="s">
        <v>78</v>
      </c>
      <c r="F23" s="10">
        <v>3</v>
      </c>
      <c r="G23" s="10">
        <v>50</v>
      </c>
      <c r="H23" s="9">
        <v>0</v>
      </c>
      <c r="I23" s="10">
        <v>0</v>
      </c>
      <c r="J23" s="10">
        <v>0</v>
      </c>
      <c r="K23" s="10">
        <v>10</v>
      </c>
      <c r="L23" s="19">
        <f t="shared" si="0"/>
        <v>49</v>
      </c>
      <c r="M23" s="24" t="s">
        <v>17</v>
      </c>
      <c r="N23" s="23" t="s">
        <v>12</v>
      </c>
      <c r="O23" s="22" t="s">
        <v>13</v>
      </c>
    </row>
    <row r="24" spans="1:15" s="3" customFormat="1" ht="60" x14ac:dyDescent="0.25">
      <c r="A24" s="5" t="s">
        <v>88</v>
      </c>
      <c r="B24" s="5" t="s">
        <v>120</v>
      </c>
      <c r="C24" s="10" t="s">
        <v>68</v>
      </c>
      <c r="D24" s="10" t="s">
        <v>60</v>
      </c>
      <c r="E24" s="10" t="s">
        <v>85</v>
      </c>
      <c r="F24" s="10">
        <v>0</v>
      </c>
      <c r="G24" s="10">
        <v>50</v>
      </c>
      <c r="H24" s="9">
        <v>0</v>
      </c>
      <c r="I24" s="10">
        <v>0</v>
      </c>
      <c r="J24" s="10">
        <v>0</v>
      </c>
      <c r="K24" s="10">
        <v>10</v>
      </c>
      <c r="L24" s="19">
        <f t="shared" si="0"/>
        <v>48</v>
      </c>
      <c r="M24" s="21" t="s">
        <v>21</v>
      </c>
      <c r="N24" s="23" t="s">
        <v>42</v>
      </c>
      <c r="O24" s="22" t="s">
        <v>13</v>
      </c>
    </row>
    <row r="25" spans="1:15" s="3" customFormat="1" ht="60" x14ac:dyDescent="0.25">
      <c r="A25" s="5" t="s">
        <v>88</v>
      </c>
      <c r="B25" s="5" t="s">
        <v>121</v>
      </c>
      <c r="C25" s="10" t="s">
        <v>70</v>
      </c>
      <c r="D25" s="10" t="s">
        <v>81</v>
      </c>
      <c r="E25" s="10" t="s">
        <v>59</v>
      </c>
      <c r="F25" s="10">
        <v>3</v>
      </c>
      <c r="G25" s="10">
        <v>50</v>
      </c>
      <c r="H25" s="9">
        <v>0</v>
      </c>
      <c r="I25" s="10">
        <v>0</v>
      </c>
      <c r="J25" s="10">
        <v>0</v>
      </c>
      <c r="K25" s="10">
        <v>10</v>
      </c>
      <c r="L25" s="19">
        <f t="shared" si="0"/>
        <v>44</v>
      </c>
      <c r="M25" s="21" t="s">
        <v>39</v>
      </c>
      <c r="N25" s="23" t="s">
        <v>40</v>
      </c>
      <c r="O25" s="22" t="s">
        <v>13</v>
      </c>
    </row>
    <row r="26" spans="1:15" s="3" customFormat="1" ht="59.25" customHeight="1" x14ac:dyDescent="0.25">
      <c r="A26" s="5" t="s">
        <v>88</v>
      </c>
      <c r="B26" s="5" t="s">
        <v>122</v>
      </c>
      <c r="C26" s="10" t="s">
        <v>70</v>
      </c>
      <c r="D26" s="10" t="s">
        <v>79</v>
      </c>
      <c r="E26" s="10" t="s">
        <v>71</v>
      </c>
      <c r="F26" s="10">
        <v>3</v>
      </c>
      <c r="G26" s="10">
        <v>50</v>
      </c>
      <c r="H26" s="9">
        <v>0</v>
      </c>
      <c r="I26" s="10">
        <v>0</v>
      </c>
      <c r="J26" s="10">
        <v>0</v>
      </c>
      <c r="K26" s="10">
        <v>10</v>
      </c>
      <c r="L26" s="19">
        <f t="shared" si="0"/>
        <v>44</v>
      </c>
      <c r="M26" s="21" t="s">
        <v>39</v>
      </c>
      <c r="N26" s="23" t="s">
        <v>44</v>
      </c>
      <c r="O26" s="22" t="s">
        <v>13</v>
      </c>
    </row>
    <row r="27" spans="1:15" s="3" customFormat="1" ht="60" x14ac:dyDescent="0.25">
      <c r="A27" s="5" t="s">
        <v>88</v>
      </c>
      <c r="B27" s="5" t="s">
        <v>123</v>
      </c>
      <c r="C27" s="10" t="s">
        <v>64</v>
      </c>
      <c r="D27" s="10" t="s">
        <v>66</v>
      </c>
      <c r="E27" s="10" t="s">
        <v>58</v>
      </c>
      <c r="F27" s="10">
        <v>5</v>
      </c>
      <c r="G27" s="10">
        <v>20</v>
      </c>
      <c r="H27" s="10">
        <v>6</v>
      </c>
      <c r="I27" s="10">
        <v>0</v>
      </c>
      <c r="J27" s="10">
        <v>0</v>
      </c>
      <c r="K27" s="10">
        <v>10</v>
      </c>
      <c r="L27" s="19">
        <f t="shared" si="0"/>
        <v>40</v>
      </c>
      <c r="M27" s="21" t="s">
        <v>39</v>
      </c>
      <c r="N27" s="23" t="s">
        <v>40</v>
      </c>
      <c r="O27" s="22" t="s">
        <v>13</v>
      </c>
    </row>
    <row r="28" spans="1:15" s="3" customFormat="1" ht="60" x14ac:dyDescent="0.25">
      <c r="A28" s="5" t="s">
        <v>88</v>
      </c>
      <c r="B28" s="5" t="s">
        <v>124</v>
      </c>
      <c r="C28" s="10" t="s">
        <v>72</v>
      </c>
      <c r="D28" s="10" t="s">
        <v>81</v>
      </c>
      <c r="E28" s="10" t="s">
        <v>68</v>
      </c>
      <c r="F28" s="10">
        <v>5</v>
      </c>
      <c r="G28" s="10">
        <v>20</v>
      </c>
      <c r="H28" s="10">
        <v>6</v>
      </c>
      <c r="I28" s="10">
        <v>0</v>
      </c>
      <c r="J28" s="10">
        <v>0</v>
      </c>
      <c r="K28" s="10">
        <v>10</v>
      </c>
      <c r="L28" s="19">
        <f t="shared" si="0"/>
        <v>39</v>
      </c>
      <c r="M28" s="21" t="s">
        <v>31</v>
      </c>
      <c r="N28" s="23" t="s">
        <v>43</v>
      </c>
      <c r="O28" s="22" t="s">
        <v>13</v>
      </c>
    </row>
    <row r="29" spans="1:15" s="3" customFormat="1" ht="60" x14ac:dyDescent="0.25">
      <c r="A29" s="5" t="s">
        <v>88</v>
      </c>
      <c r="B29" s="5" t="s">
        <v>125</v>
      </c>
      <c r="C29" s="10" t="s">
        <v>69</v>
      </c>
      <c r="D29" s="10" t="s">
        <v>67</v>
      </c>
      <c r="E29" s="10" t="s">
        <v>83</v>
      </c>
      <c r="F29" s="10">
        <v>5</v>
      </c>
      <c r="G29" s="10">
        <v>20</v>
      </c>
      <c r="H29" s="10">
        <v>6</v>
      </c>
      <c r="I29" s="10">
        <v>0</v>
      </c>
      <c r="J29" s="10">
        <v>0</v>
      </c>
      <c r="K29" s="10">
        <v>10</v>
      </c>
      <c r="L29" s="19">
        <f t="shared" si="0"/>
        <v>38</v>
      </c>
      <c r="M29" s="21" t="s">
        <v>39</v>
      </c>
      <c r="N29" s="23" t="s">
        <v>40</v>
      </c>
      <c r="O29" s="22" t="s">
        <v>13</v>
      </c>
    </row>
    <row r="30" spans="1:15" s="3" customFormat="1" ht="60" x14ac:dyDescent="0.25">
      <c r="A30" s="5" t="s">
        <v>88</v>
      </c>
      <c r="B30" s="5" t="s">
        <v>126</v>
      </c>
      <c r="C30" s="10" t="s">
        <v>62</v>
      </c>
      <c r="D30" s="10" t="s">
        <v>81</v>
      </c>
      <c r="E30" s="10" t="s">
        <v>82</v>
      </c>
      <c r="F30" s="10">
        <v>5</v>
      </c>
      <c r="G30" s="10">
        <v>20</v>
      </c>
      <c r="H30" s="10">
        <v>6</v>
      </c>
      <c r="I30" s="10">
        <v>0</v>
      </c>
      <c r="J30" s="10">
        <v>0</v>
      </c>
      <c r="K30" s="10">
        <v>10</v>
      </c>
      <c r="L30" s="19">
        <f t="shared" si="0"/>
        <v>35</v>
      </c>
      <c r="M30" s="22" t="s">
        <v>21</v>
      </c>
      <c r="N30" s="22" t="s">
        <v>23</v>
      </c>
      <c r="O30" s="22" t="s">
        <v>13</v>
      </c>
    </row>
    <row r="31" spans="1:15" s="3" customFormat="1" ht="60" x14ac:dyDescent="0.25">
      <c r="A31" s="5" t="s">
        <v>88</v>
      </c>
      <c r="B31" s="5" t="s">
        <v>127</v>
      </c>
      <c r="C31" s="10" t="s">
        <v>64</v>
      </c>
      <c r="D31" s="10" t="s">
        <v>80</v>
      </c>
      <c r="E31" s="10" t="s">
        <v>81</v>
      </c>
      <c r="F31" s="10">
        <v>0</v>
      </c>
      <c r="G31" s="10">
        <v>20</v>
      </c>
      <c r="H31" s="10">
        <v>6</v>
      </c>
      <c r="I31" s="10">
        <v>0</v>
      </c>
      <c r="J31" s="10">
        <v>0</v>
      </c>
      <c r="K31" s="10">
        <v>10</v>
      </c>
      <c r="L31" s="19">
        <f t="shared" si="0"/>
        <v>35</v>
      </c>
      <c r="M31" s="21" t="s">
        <v>37</v>
      </c>
      <c r="N31" s="23" t="s">
        <v>57</v>
      </c>
      <c r="O31" s="22" t="s">
        <v>13</v>
      </c>
    </row>
    <row r="32" spans="1:15" s="3" customFormat="1" ht="60" x14ac:dyDescent="0.25">
      <c r="A32" s="5" t="s">
        <v>88</v>
      </c>
      <c r="B32" s="5" t="s">
        <v>128</v>
      </c>
      <c r="C32" s="10" t="s">
        <v>74</v>
      </c>
      <c r="D32" s="10" t="s">
        <v>81</v>
      </c>
      <c r="E32" s="10" t="s">
        <v>85</v>
      </c>
      <c r="F32" s="10">
        <v>0</v>
      </c>
      <c r="G32" s="10">
        <v>15</v>
      </c>
      <c r="H32" s="10">
        <v>2</v>
      </c>
      <c r="I32" s="10">
        <v>0</v>
      </c>
      <c r="J32" s="10">
        <v>0</v>
      </c>
      <c r="K32" s="8">
        <v>0</v>
      </c>
      <c r="L32" s="19">
        <f t="shared" si="0"/>
        <v>33</v>
      </c>
      <c r="M32" s="21" t="s">
        <v>31</v>
      </c>
      <c r="N32" s="23" t="s">
        <v>32</v>
      </c>
      <c r="O32" s="22" t="s">
        <v>13</v>
      </c>
    </row>
    <row r="33" spans="1:15" s="3" customFormat="1" ht="60" x14ac:dyDescent="0.25">
      <c r="A33" s="5" t="s">
        <v>88</v>
      </c>
      <c r="B33" s="5" t="s">
        <v>129</v>
      </c>
      <c r="C33" s="10" t="s">
        <v>61</v>
      </c>
      <c r="D33" s="10" t="s">
        <v>70</v>
      </c>
      <c r="E33" s="10" t="s">
        <v>83</v>
      </c>
      <c r="F33" s="10">
        <v>3</v>
      </c>
      <c r="G33" s="10">
        <v>20</v>
      </c>
      <c r="H33" s="10">
        <v>6</v>
      </c>
      <c r="I33" s="10">
        <v>0</v>
      </c>
      <c r="J33" s="10">
        <v>0</v>
      </c>
      <c r="K33" s="10">
        <v>10</v>
      </c>
      <c r="L33" s="19">
        <f t="shared" si="0"/>
        <v>32</v>
      </c>
      <c r="M33" s="21" t="s">
        <v>25</v>
      </c>
      <c r="N33" s="23" t="s">
        <v>26</v>
      </c>
      <c r="O33" s="22" t="s">
        <v>13</v>
      </c>
    </row>
    <row r="34" spans="1:15" ht="60" x14ac:dyDescent="0.25">
      <c r="A34" s="12" t="s">
        <v>89</v>
      </c>
      <c r="B34" s="12" t="s">
        <v>130</v>
      </c>
      <c r="C34" s="14" t="s">
        <v>61</v>
      </c>
      <c r="D34" s="14" t="s">
        <v>79</v>
      </c>
      <c r="E34" s="14" t="s">
        <v>77</v>
      </c>
      <c r="F34" s="14">
        <v>3</v>
      </c>
      <c r="G34" s="14">
        <v>20</v>
      </c>
      <c r="H34" s="14">
        <v>6</v>
      </c>
      <c r="I34" s="14">
        <v>0</v>
      </c>
      <c r="J34" s="14">
        <v>0</v>
      </c>
      <c r="K34" s="14">
        <v>10</v>
      </c>
      <c r="L34" s="20">
        <f t="shared" si="0"/>
        <v>32</v>
      </c>
      <c r="M34" s="14" t="s">
        <v>16</v>
      </c>
      <c r="N34" s="15" t="s">
        <v>18</v>
      </c>
      <c r="O34" s="16" t="s">
        <v>13</v>
      </c>
    </row>
    <row r="35" spans="1:15" ht="60" x14ac:dyDescent="0.25">
      <c r="A35" s="5" t="s">
        <v>88</v>
      </c>
      <c r="B35" s="5" t="s">
        <v>131</v>
      </c>
      <c r="C35" s="10" t="s">
        <v>67</v>
      </c>
      <c r="D35" s="10" t="s">
        <v>60</v>
      </c>
      <c r="E35" s="10" t="s">
        <v>63</v>
      </c>
      <c r="F35" s="10">
        <v>3</v>
      </c>
      <c r="G35" s="10">
        <v>20</v>
      </c>
      <c r="H35" s="10">
        <v>6</v>
      </c>
      <c r="I35" s="10">
        <v>0</v>
      </c>
      <c r="J35" s="10">
        <v>0</v>
      </c>
      <c r="K35" s="10">
        <v>10</v>
      </c>
      <c r="L35" s="19">
        <f t="shared" si="0"/>
        <v>29</v>
      </c>
      <c r="M35" s="21" t="s">
        <v>24</v>
      </c>
      <c r="N35" s="23" t="s">
        <v>28</v>
      </c>
      <c r="O35" s="22" t="s">
        <v>13</v>
      </c>
    </row>
    <row r="36" spans="1:15" ht="59.25" customHeight="1" x14ac:dyDescent="0.25">
      <c r="A36" s="5" t="s">
        <v>88</v>
      </c>
      <c r="B36" s="5" t="s">
        <v>132</v>
      </c>
      <c r="C36" s="10" t="s">
        <v>69</v>
      </c>
      <c r="D36" s="10" t="s">
        <v>70</v>
      </c>
      <c r="E36" s="10" t="s">
        <v>76</v>
      </c>
      <c r="F36" s="10">
        <v>3</v>
      </c>
      <c r="G36" s="10">
        <v>15</v>
      </c>
      <c r="H36" s="10">
        <v>2</v>
      </c>
      <c r="I36" s="10">
        <v>0</v>
      </c>
      <c r="J36" s="10">
        <v>0</v>
      </c>
      <c r="K36" s="10">
        <v>10</v>
      </c>
      <c r="L36" s="19">
        <f t="shared" si="0"/>
        <v>27</v>
      </c>
      <c r="M36" s="24" t="s">
        <v>37</v>
      </c>
      <c r="N36" s="23" t="s">
        <v>56</v>
      </c>
      <c r="O36" s="22" t="s">
        <v>13</v>
      </c>
    </row>
    <row r="37" spans="1:15" ht="60" x14ac:dyDescent="0.25">
      <c r="A37" s="5" t="s">
        <v>88</v>
      </c>
      <c r="B37" s="5" t="s">
        <v>133</v>
      </c>
      <c r="C37" s="10" t="s">
        <v>76</v>
      </c>
      <c r="D37" s="10" t="s">
        <v>70</v>
      </c>
      <c r="E37" s="10" t="s">
        <v>71</v>
      </c>
      <c r="F37" s="10">
        <v>3</v>
      </c>
      <c r="G37" s="10">
        <v>20</v>
      </c>
      <c r="H37" s="10">
        <v>2</v>
      </c>
      <c r="I37" s="10">
        <v>0</v>
      </c>
      <c r="J37" s="10">
        <v>0</v>
      </c>
      <c r="K37" s="10">
        <v>10</v>
      </c>
      <c r="L37" s="19">
        <f t="shared" si="0"/>
        <v>27</v>
      </c>
      <c r="M37" s="21" t="s">
        <v>47</v>
      </c>
      <c r="N37" s="23" t="s">
        <v>48</v>
      </c>
      <c r="O37" s="22" t="s">
        <v>13</v>
      </c>
    </row>
    <row r="38" spans="1:15" ht="60" x14ac:dyDescent="0.25">
      <c r="A38" s="5" t="s">
        <v>88</v>
      </c>
      <c r="B38" s="5" t="s">
        <v>134</v>
      </c>
      <c r="C38" s="10" t="s">
        <v>60</v>
      </c>
      <c r="D38" s="10" t="s">
        <v>68</v>
      </c>
      <c r="E38" s="10" t="s">
        <v>67</v>
      </c>
      <c r="F38" s="10">
        <v>3</v>
      </c>
      <c r="G38" s="10">
        <v>20</v>
      </c>
      <c r="H38" s="10">
        <v>6</v>
      </c>
      <c r="I38" s="10">
        <v>0</v>
      </c>
      <c r="J38" s="10">
        <v>0</v>
      </c>
      <c r="K38" s="10">
        <v>10</v>
      </c>
      <c r="L38" s="19">
        <f t="shared" si="0"/>
        <v>26</v>
      </c>
      <c r="M38" s="21" t="s">
        <v>21</v>
      </c>
      <c r="N38" s="23" t="s">
        <v>53</v>
      </c>
      <c r="O38" s="22" t="s">
        <v>13</v>
      </c>
    </row>
    <row r="39" spans="1:15" s="7" customFormat="1" ht="60" x14ac:dyDescent="0.25">
      <c r="A39" s="5" t="s">
        <v>88</v>
      </c>
      <c r="B39" s="5" t="s">
        <v>135</v>
      </c>
      <c r="C39" s="10" t="s">
        <v>68</v>
      </c>
      <c r="D39" s="10" t="s">
        <v>60</v>
      </c>
      <c r="E39" s="10" t="s">
        <v>84</v>
      </c>
      <c r="F39" s="10">
        <v>0</v>
      </c>
      <c r="G39" s="10">
        <v>20</v>
      </c>
      <c r="H39" s="10">
        <v>6</v>
      </c>
      <c r="I39" s="10">
        <v>0</v>
      </c>
      <c r="J39" s="10">
        <v>0</v>
      </c>
      <c r="K39" s="10">
        <v>10</v>
      </c>
      <c r="L39" s="19">
        <f t="shared" si="0"/>
        <v>24</v>
      </c>
      <c r="M39" s="21" t="s">
        <v>37</v>
      </c>
      <c r="N39" s="23" t="s">
        <v>38</v>
      </c>
      <c r="O39" s="22" t="s">
        <v>13</v>
      </c>
    </row>
    <row r="40" spans="1:15" ht="60" x14ac:dyDescent="0.25">
      <c r="A40" s="5" t="s">
        <v>88</v>
      </c>
      <c r="B40" s="5" t="s">
        <v>136</v>
      </c>
      <c r="C40" s="10" t="s">
        <v>68</v>
      </c>
      <c r="D40" s="10" t="s">
        <v>70</v>
      </c>
      <c r="E40" s="10" t="s">
        <v>86</v>
      </c>
      <c r="F40" s="10">
        <v>0</v>
      </c>
      <c r="G40" s="10">
        <v>20</v>
      </c>
      <c r="H40" s="10">
        <v>6</v>
      </c>
      <c r="I40" s="10">
        <v>0</v>
      </c>
      <c r="J40" s="10">
        <v>0</v>
      </c>
      <c r="K40" s="10">
        <v>10</v>
      </c>
      <c r="L40" s="19">
        <f t="shared" si="0"/>
        <v>24</v>
      </c>
      <c r="M40" s="21" t="s">
        <v>51</v>
      </c>
      <c r="N40" s="23" t="s">
        <v>52</v>
      </c>
      <c r="O40" s="22" t="s">
        <v>13</v>
      </c>
    </row>
    <row r="41" spans="1:15" ht="60" x14ac:dyDescent="0.25">
      <c r="A41" s="5" t="s">
        <v>88</v>
      </c>
      <c r="B41" s="5" t="s">
        <v>137</v>
      </c>
      <c r="C41" s="10" t="s">
        <v>61</v>
      </c>
      <c r="D41" s="10" t="s">
        <v>80</v>
      </c>
      <c r="E41" s="10" t="s">
        <v>74</v>
      </c>
      <c r="F41" s="10">
        <v>3</v>
      </c>
      <c r="G41" s="10">
        <v>15</v>
      </c>
      <c r="H41" s="10">
        <v>2</v>
      </c>
      <c r="I41" s="10">
        <v>0</v>
      </c>
      <c r="J41" s="10">
        <v>0</v>
      </c>
      <c r="K41" s="10">
        <v>10</v>
      </c>
      <c r="L41" s="19">
        <f t="shared" si="0"/>
        <v>23</v>
      </c>
      <c r="M41" s="21" t="s">
        <v>33</v>
      </c>
      <c r="N41" s="23" t="s">
        <v>34</v>
      </c>
      <c r="O41" s="22" t="s">
        <v>13</v>
      </c>
    </row>
    <row r="42" spans="1:15" ht="60" x14ac:dyDescent="0.25">
      <c r="A42" s="5" t="s">
        <v>88</v>
      </c>
      <c r="B42" s="5" t="s">
        <v>138</v>
      </c>
      <c r="C42" s="10" t="s">
        <v>58</v>
      </c>
      <c r="D42" s="10" t="s">
        <v>59</v>
      </c>
      <c r="E42" s="10" t="s">
        <v>76</v>
      </c>
      <c r="F42" s="10">
        <v>0</v>
      </c>
      <c r="G42" s="10">
        <v>15</v>
      </c>
      <c r="H42" s="10">
        <v>2</v>
      </c>
      <c r="I42" s="10">
        <v>0</v>
      </c>
      <c r="J42" s="10">
        <v>0</v>
      </c>
      <c r="K42" s="10">
        <v>10</v>
      </c>
      <c r="L42" s="19">
        <f t="shared" si="0"/>
        <v>13</v>
      </c>
      <c r="M42" s="22" t="s">
        <v>17</v>
      </c>
      <c r="N42" s="23" t="s">
        <v>41</v>
      </c>
      <c r="O42" s="22" t="s">
        <v>13</v>
      </c>
    </row>
    <row r="45" spans="1:15" x14ac:dyDescent="0.25">
      <c r="A45" s="25" t="s">
        <v>98</v>
      </c>
      <c r="B45" s="5" t="s">
        <v>93</v>
      </c>
      <c r="C45" s="28" t="s">
        <v>97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25">
      <c r="A46" s="25" t="s">
        <v>98</v>
      </c>
      <c r="B46" s="5" t="s">
        <v>94</v>
      </c>
      <c r="C46" s="28" t="s">
        <v>97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x14ac:dyDescent="0.25">
      <c r="A47" s="25" t="s">
        <v>98</v>
      </c>
      <c r="B47" s="5" t="s">
        <v>95</v>
      </c>
      <c r="C47" s="28" t="s">
        <v>97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5">
      <c r="A48" s="25" t="s">
        <v>98</v>
      </c>
      <c r="B48" s="5" t="s">
        <v>96</v>
      </c>
      <c r="C48" s="28" t="s">
        <v>97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1048572" spans="11:11" x14ac:dyDescent="0.25">
      <c r="K1048572" s="10"/>
    </row>
  </sheetData>
  <autoFilter ref="A2:O42">
    <sortState ref="A3:AJ42">
      <sortCondition descending="1" ref="L2:L42"/>
    </sortState>
  </autoFilter>
  <mergeCells count="5">
    <mergeCell ref="A1:O1"/>
    <mergeCell ref="C45:O45"/>
    <mergeCell ref="C46:O46"/>
    <mergeCell ref="C47:O47"/>
    <mergeCell ref="C48:O48"/>
  </mergeCells>
  <pageMargins left="0.7" right="0.7" top="0.75" bottom="0.75" header="0.3" footer="0.3"/>
  <pageSetup paperSize="9" scale="63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İdari 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</dc:creator>
  <cp:lastModifiedBy>odtu</cp:lastModifiedBy>
  <cp:lastPrinted>2018-02-01T11:46:12Z</cp:lastPrinted>
  <dcterms:created xsi:type="dcterms:W3CDTF">2017-04-07T13:12:45Z</dcterms:created>
  <dcterms:modified xsi:type="dcterms:W3CDTF">2019-11-20T13:27:29Z</dcterms:modified>
</cp:coreProperties>
</file>